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Flujo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\ #,##0"/>
    <numFmt numFmtId="165" formatCode="0.0%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F3864"/>
      <name val="Calibri"/>
    </font>
    <font>
      <i/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6FE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3" fillId="0" borderId="0" xfId="0" applyNumberFormat="1" applyFont="1" applyFill="1" applyBorder="1"/>
    <xf numFmtId="164" fontId="1" fillId="4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3" fontId="0" fillId="3" borderId="1" xfId="0" applyNumberFormat="1" applyFont="1" applyFill="1" applyBorder="1"/>
    <xf numFmtId="3" fontId="0" fillId="0" borderId="1" xfId="0" applyNumberFormat="1" applyFont="1" applyFill="1" applyBorder="1"/>
    <xf numFmtId="0" fontId="1" fillId="4" borderId="1" xfId="0" applyNumberFormat="1" applyFont="1" applyFill="1" applyBorder="1"/>
    <xf numFmtId="165" fontId="0" fillId="3" borderId="1" xfId="0" applyNumberFormat="1" applyFont="1" applyFill="1" applyBorder="1"/>
    <xf numFmtId="14" fontId="0" fillId="3" borderId="1" xfId="0" applyNumberFormat="1" applyFont="1" applyFill="1" applyBorder="1"/>
    <xf numFmtId="0" fontId="0" fillId="0" borderId="0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/>
    <xf numFmtId="0" fontId="1" fillId="5" borderId="1" xfId="0" applyNumberFormat="1" applyFont="1" applyFill="1" applyBorder="1"/>
    <xf numFmtId="0" fontId="0" fillId="3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15"/>
  <cols>
    <col min="1" max="1" width="110" customWidth="1"/>
  </cols>
  <sheetData>
    <row r="1">
      <c r="A1" s="7" t="inlineStr">
        <is>
          <t xml:space="preserve">Plantilla de flujo de caja</t>
        </is>
      </c>
    </row>
    <row r="3" ht="48" customHeight="1">
      <c r="A3" s="16" t="inlineStr">
        <is>
          <t xml:space="preserve">Proyección de caja a 12 meses: cuánta plata entra, cuánta sale y con qué saldo terminás cada mes. Una fila de alerta marca los meses en que te faltaría plata.</t>
        </is>
      </c>
    </row>
    <row r="5">
      <c r="A5" s="2" t="inlineStr">
        <is>
          <t xml:space="preserve">Cómo usarla</t>
        </is>
      </c>
    </row>
    <row r="6" ht="18" customHeight="1">
      <c r="A6" s="16" t="inlineStr">
        <is>
          <t xml:space="preserve">1. Cargá el saldo inicial de caja y bancos en la celda amarilla de arriba.</t>
        </is>
      </c>
    </row>
    <row r="7" ht="32" customHeight="1">
      <c r="A7" s="16" t="inlineStr">
        <is>
          <t xml:space="preserve">2. Completá cada mes los cobros y los pagos que realmente esperás (no las ventas devengadas: cuándo entra y sale la plata).</t>
        </is>
      </c>
    </row>
    <row r="8" ht="32" customHeight="1">
      <c r="A8" s="16" t="inlineStr">
        <is>
          <t xml:space="preserve">3. Una venta a 60 días entra a la caja dos meses después. Cargala en el mes del cobro, en "Cobros de ventas a crédito".</t>
        </is>
      </c>
    </row>
    <row r="9" ht="32" customHeight="1">
      <c r="A9" s="16" t="inlineStr">
        <is>
          <t xml:space="preserve">4. El saldo final de cada mes pasa solo como saldo inicial del siguiente. La fila "Alerta" marca "Faltante" si el saldo da negativo.</t>
        </is>
      </c>
    </row>
    <row r="10" ht="18" customHeight="1">
      <c r="A10" s="16" t="inlineStr">
        <is>
          <t xml:space="preserve">5. Actualizá la proyección todos los meses con los números reales de los meses cerrados.</t>
        </is>
      </c>
    </row>
    <row r="12">
      <c r="A12" s="2" t="inlineStr">
        <is>
          <t xml:space="preserve">Colores</t>
        </is>
      </c>
    </row>
    <row r="13">
      <c r="A13" s="5" t="inlineStr">
        <is>
          <t xml:space="preserve">Celdas amarillas: son tuyas, escribí o reemplazá los datos de ejemplo.</t>
        </is>
      </c>
    </row>
    <row r="14">
      <c r="A14" s="9" t="inlineStr">
        <is>
          <t xml:space="preserve">Celdas blancas con borde: tienen fórmula, no las pises.</t>
        </is>
      </c>
    </row>
    <row r="15">
      <c r="A15" s="10" t="inlineStr">
        <is>
          <t xml:space="preserve">Los datos cargados son de EJEMPLO (ficticios). Reemplazalos por los de tu negocio.</t>
        </is>
      </c>
    </row>
    <row r="17">
      <c r="A17" s="10" t="inlineStr">
        <is>
          <t xml:space="preserve">Plantilla gratuita de YoFacturo (yo-facturo.com). Verificada: 16/10/2026. Para temas impositivos o laborales, confirmá con tu contador.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>
      <pane xSplit="1" ySplit="5" topLeftCell="B6" activePane="bottomRight" state="frozen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5" customWidth="1"/>
  </cols>
  <sheetData>
    <row r="1">
      <c r="A1" s="7" t="inlineStr">
        <is>
          <t xml:space="preserve">Flujo de caja proyectado</t>
        </is>
      </c>
    </row>
    <row r="3">
      <c r="A3" s="2" t="inlineStr">
        <is>
          <t xml:space="preserve">Saldo inicial de caja y bancos ($)</t>
        </is>
      </c>
      <c r="B3" s="6">
        <v>2500000</v>
      </c>
    </row>
    <row r="5">
      <c r="A5" s="1" t="inlineStr">
        <is>
          <t xml:space="preserve">Concepto</t>
        </is>
      </c>
      <c r="B5" s="1" t="inlineStr">
        <is>
          <t xml:space="preserve">Ene</t>
        </is>
      </c>
      <c r="C5" s="1" t="inlineStr">
        <is>
          <t xml:space="preserve">Feb</t>
        </is>
      </c>
      <c r="D5" s="1" t="inlineStr">
        <is>
          <t xml:space="preserve">Mar</t>
        </is>
      </c>
      <c r="E5" s="1" t="inlineStr">
        <is>
          <t xml:space="preserve">Abr</t>
        </is>
      </c>
      <c r="F5" s="1" t="inlineStr">
        <is>
          <t xml:space="preserve">May</t>
        </is>
      </c>
      <c r="G5" s="1" t="inlineStr">
        <is>
          <t xml:space="preserve">Jun</t>
        </is>
      </c>
      <c r="H5" s="1" t="inlineStr">
        <is>
          <t xml:space="preserve">Jul</t>
        </is>
      </c>
      <c r="I5" s="1" t="inlineStr">
        <is>
          <t xml:space="preserve">Ago</t>
        </is>
      </c>
      <c r="J5" s="1" t="inlineStr">
        <is>
          <t xml:space="preserve">Sep</t>
        </is>
      </c>
      <c r="K5" s="1" t="inlineStr">
        <is>
          <t xml:space="preserve">Oct</t>
        </is>
      </c>
      <c r="L5" s="1" t="inlineStr">
        <is>
          <t xml:space="preserve">Nov</t>
        </is>
      </c>
      <c r="M5" s="1" t="inlineStr">
        <is>
          <t xml:space="preserve">Dic</t>
        </is>
      </c>
      <c r="N5" s="1" t="inlineStr">
        <is>
          <t xml:space="preserve">Total</t>
        </is>
      </c>
    </row>
    <row r="6">
      <c r="A6" s="13" t="inlineStr">
        <is>
          <t xml:space="preserve">Saldo inicial del mes</t>
        </is>
      </c>
      <c r="B6" s="8">
        <f>$B$3</f>
        <v>2500000</v>
      </c>
      <c r="C6" s="8">
        <f>B20</f>
        <v>3100000</v>
      </c>
      <c r="D6" s="8">
        <f>C20</f>
        <v>3550000</v>
      </c>
      <c r="E6" s="8">
        <f>D20</f>
        <v>4800000</v>
      </c>
      <c r="F6" s="8">
        <f>E20</f>
        <v>6000000</v>
      </c>
      <c r="G6" s="8">
        <f>F20</f>
        <v>6950000</v>
      </c>
      <c r="H6" s="8">
        <f>G20</f>
        <v>7450000</v>
      </c>
      <c r="I6" s="8">
        <f>H20</f>
        <v>8850000</v>
      </c>
      <c r="J6" s="8">
        <f>I20</f>
        <v>10200000</v>
      </c>
      <c r="K6" s="8">
        <f>J20</f>
        <v>11550000</v>
      </c>
      <c r="L6" s="8">
        <f>K20</f>
        <v>13200000</v>
      </c>
      <c r="M6" s="8">
        <f>L20</f>
        <v>15200000</v>
      </c>
    </row>
    <row r="7">
      <c r="A7" s="18" t="inlineStr">
        <is>
          <t xml:space="preserve">INGRESOS</t>
        </is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>
      <c r="A8" s="9" t="inlineStr">
        <is>
          <t xml:space="preserve">Cobros de ventas al contado</t>
        </is>
      </c>
      <c r="B8" s="6">
        <v>4200000</v>
      </c>
      <c r="C8" s="6">
        <v>4000000</v>
      </c>
      <c r="D8" s="6">
        <v>4600000</v>
      </c>
      <c r="E8" s="6">
        <v>4800000</v>
      </c>
      <c r="F8" s="6">
        <v>4500000</v>
      </c>
      <c r="G8" s="6">
        <v>4900000</v>
      </c>
      <c r="H8" s="6">
        <v>5400000</v>
      </c>
      <c r="I8" s="6">
        <v>5100000</v>
      </c>
      <c r="J8" s="6">
        <v>5200000</v>
      </c>
      <c r="K8" s="6">
        <v>5600000</v>
      </c>
      <c r="L8" s="6">
        <v>6400000</v>
      </c>
      <c r="M8" s="6">
        <v>7800000</v>
      </c>
      <c r="N8" s="3">
        <f>SUM(B8:M8)</f>
        <v>62500000</v>
      </c>
    </row>
    <row r="9">
      <c r="A9" s="9" t="inlineStr">
        <is>
          <t xml:space="preserve">Cobros de ventas a crédito</t>
        </is>
      </c>
      <c r="B9" s="6">
        <v>3000000</v>
      </c>
      <c r="C9" s="6">
        <v>2800000</v>
      </c>
      <c r="D9" s="6">
        <v>3400000</v>
      </c>
      <c r="E9" s="6">
        <v>3600000</v>
      </c>
      <c r="F9" s="6">
        <v>3300000</v>
      </c>
      <c r="G9" s="6">
        <v>3700000</v>
      </c>
      <c r="H9" s="6">
        <v>4000000</v>
      </c>
      <c r="I9" s="6">
        <v>3800000</v>
      </c>
      <c r="J9" s="6">
        <v>4000000</v>
      </c>
      <c r="K9" s="6">
        <v>4200000</v>
      </c>
      <c r="L9" s="6">
        <v>4800000</v>
      </c>
      <c r="M9" s="6">
        <v>5600000</v>
      </c>
      <c r="N9" s="3">
        <f>SUM(B9:M9)</f>
        <v>46200000</v>
      </c>
    </row>
    <row r="10">
      <c r="A10" s="9" t="inlineStr">
        <is>
          <t xml:space="preserve">Otros ingresos</t>
        </is>
      </c>
      <c r="B10" s="6">
        <v>0</v>
      </c>
      <c r="C10" s="6">
        <v>0</v>
      </c>
      <c r="D10" s="6">
        <v>200000</v>
      </c>
      <c r="E10" s="6">
        <v>0</v>
      </c>
      <c r="F10" s="6">
        <v>0</v>
      </c>
      <c r="G10" s="6">
        <v>0</v>
      </c>
      <c r="H10" s="6">
        <v>0</v>
      </c>
      <c r="I10" s="6">
        <v>200000</v>
      </c>
      <c r="J10" s="6">
        <v>0</v>
      </c>
      <c r="K10" s="6">
        <v>0</v>
      </c>
      <c r="L10" s="6">
        <v>0</v>
      </c>
      <c r="M10" s="6">
        <v>0</v>
      </c>
      <c r="N10" s="3">
        <f>SUM(B10:M10)</f>
        <v>400000</v>
      </c>
    </row>
    <row r="11">
      <c r="A11" s="13" t="inlineStr">
        <is>
          <t xml:space="preserve">Total ingresos</t>
        </is>
      </c>
      <c r="B11" s="8">
        <f>SUM(B8:B10)</f>
        <v>7200000</v>
      </c>
      <c r="C11" s="8">
        <f>SUM(C8:C10)</f>
        <v>6800000</v>
      </c>
      <c r="D11" s="8">
        <f>SUM(D8:D10)</f>
        <v>8200000</v>
      </c>
      <c r="E11" s="8">
        <f>SUM(E8:E10)</f>
        <v>8400000</v>
      </c>
      <c r="F11" s="8">
        <f>SUM(F8:F10)</f>
        <v>7800000</v>
      </c>
      <c r="G11" s="8">
        <f>SUM(G8:G10)</f>
        <v>8600000</v>
      </c>
      <c r="H11" s="8">
        <f>SUM(H8:H10)</f>
        <v>9400000</v>
      </c>
      <c r="I11" s="8">
        <f>SUM(I8:I10)</f>
        <v>9100000</v>
      </c>
      <c r="J11" s="8">
        <f>SUM(J8:J10)</f>
        <v>9200000</v>
      </c>
      <c r="K11" s="8">
        <f>SUM(K8:K10)</f>
        <v>9800000</v>
      </c>
      <c r="L11" s="8">
        <f>SUM(L8:L10)</f>
        <v>11200000</v>
      </c>
      <c r="M11" s="8">
        <f>SUM(M8:M10)</f>
        <v>13400000</v>
      </c>
      <c r="N11" s="8">
        <f>SUM(B11:M11)</f>
        <v>109100000</v>
      </c>
    </row>
    <row r="12">
      <c r="A12" s="18" t="inlineStr">
        <is>
          <t xml:space="preserve">EGRESOS</t>
        </is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>
      <c r="A13" s="9" t="inlineStr">
        <is>
          <t xml:space="preserve">Pagos a proveedores</t>
        </is>
      </c>
      <c r="B13" s="6">
        <v>3000000</v>
      </c>
      <c r="C13" s="6">
        <v>2800000</v>
      </c>
      <c r="D13" s="6">
        <v>3300000</v>
      </c>
      <c r="E13" s="6">
        <v>3500000</v>
      </c>
      <c r="F13" s="6">
        <v>3200000</v>
      </c>
      <c r="G13" s="6">
        <v>3500000</v>
      </c>
      <c r="H13" s="6">
        <v>3900000</v>
      </c>
      <c r="I13" s="6">
        <v>3700000</v>
      </c>
      <c r="J13" s="6">
        <v>3800000</v>
      </c>
      <c r="K13" s="6">
        <v>4000000</v>
      </c>
      <c r="L13" s="6">
        <v>4600000</v>
      </c>
      <c r="M13" s="6">
        <v>5500000</v>
      </c>
      <c r="N13" s="3">
        <f>SUM(B13:M13)</f>
        <v>44800000</v>
      </c>
    </row>
    <row r="14">
      <c r="A14" s="9" t="inlineStr">
        <is>
          <t xml:space="preserve">Sueldos y cargas</t>
        </is>
      </c>
      <c r="B14" s="6">
        <v>1800000</v>
      </c>
      <c r="C14" s="6">
        <v>1800000</v>
      </c>
      <c r="D14" s="6">
        <v>1800000</v>
      </c>
      <c r="E14" s="6">
        <v>1800000</v>
      </c>
      <c r="F14" s="6">
        <v>1800000</v>
      </c>
      <c r="G14" s="6">
        <v>2700000</v>
      </c>
      <c r="H14" s="6">
        <v>2000000</v>
      </c>
      <c r="I14" s="6">
        <v>2000000</v>
      </c>
      <c r="J14" s="6">
        <v>2000000</v>
      </c>
      <c r="K14" s="6">
        <v>2000000</v>
      </c>
      <c r="L14" s="6">
        <v>2000000</v>
      </c>
      <c r="M14" s="6">
        <v>3000000</v>
      </c>
      <c r="N14" s="3">
        <f>SUM(B14:M14)</f>
        <v>24700000</v>
      </c>
    </row>
    <row r="15">
      <c r="A15" s="9" t="inlineStr">
        <is>
          <t xml:space="preserve">Alquiler y servicios</t>
        </is>
      </c>
      <c r="B15" s="6">
        <v>1000000</v>
      </c>
      <c r="C15" s="6">
        <v>1000000</v>
      </c>
      <c r="D15" s="6">
        <v>1000000</v>
      </c>
      <c r="E15" s="6">
        <v>1000000</v>
      </c>
      <c r="F15" s="6">
        <v>1000000</v>
      </c>
      <c r="G15" s="6">
        <v>1000000</v>
      </c>
      <c r="H15" s="6">
        <v>1100000</v>
      </c>
      <c r="I15" s="6">
        <v>1100000</v>
      </c>
      <c r="J15" s="6">
        <v>1100000</v>
      </c>
      <c r="K15" s="6">
        <v>1100000</v>
      </c>
      <c r="L15" s="6">
        <v>1100000</v>
      </c>
      <c r="M15" s="6">
        <v>1100000</v>
      </c>
      <c r="N15" s="3">
        <f>SUM(B15:M15)</f>
        <v>12600000</v>
      </c>
    </row>
    <row r="16">
      <c r="A16" s="9" t="inlineStr">
        <is>
          <t xml:space="preserve">Impuestos</t>
        </is>
      </c>
      <c r="B16" s="6">
        <v>600000</v>
      </c>
      <c r="C16" s="6">
        <v>550000</v>
      </c>
      <c r="D16" s="6">
        <v>650000</v>
      </c>
      <c r="E16" s="6">
        <v>700000</v>
      </c>
      <c r="F16" s="6">
        <v>650000</v>
      </c>
      <c r="G16" s="6">
        <v>700000</v>
      </c>
      <c r="H16" s="6">
        <v>800000</v>
      </c>
      <c r="I16" s="6">
        <v>750000</v>
      </c>
      <c r="J16" s="6">
        <v>750000</v>
      </c>
      <c r="K16" s="6">
        <v>850000</v>
      </c>
      <c r="L16" s="6">
        <v>1000000</v>
      </c>
      <c r="M16" s="6">
        <v>1200000</v>
      </c>
      <c r="N16" s="3">
        <f>SUM(B16:M16)</f>
        <v>9200000</v>
      </c>
    </row>
    <row r="17">
      <c r="A17" s="9" t="inlineStr">
        <is>
          <t xml:space="preserve">Otros egresos</t>
        </is>
      </c>
      <c r="B17" s="6">
        <v>200000</v>
      </c>
      <c r="C17" s="6">
        <v>200000</v>
      </c>
      <c r="D17" s="6">
        <v>200000</v>
      </c>
      <c r="E17" s="6">
        <v>200000</v>
      </c>
      <c r="F17" s="6">
        <v>200000</v>
      </c>
      <c r="G17" s="6">
        <v>200000</v>
      </c>
      <c r="H17" s="6">
        <v>200000</v>
      </c>
      <c r="I17" s="6">
        <v>200000</v>
      </c>
      <c r="J17" s="6">
        <v>200000</v>
      </c>
      <c r="K17" s="6">
        <v>200000</v>
      </c>
      <c r="L17" s="6">
        <v>500000</v>
      </c>
      <c r="M17" s="6">
        <v>200000</v>
      </c>
      <c r="N17" s="3">
        <f>SUM(B17:M17)</f>
        <v>2700000</v>
      </c>
    </row>
    <row r="18">
      <c r="A18" s="13" t="inlineStr">
        <is>
          <t xml:space="preserve">Total egresos</t>
        </is>
      </c>
      <c r="B18" s="8">
        <f>SUM(B13:B17)</f>
        <v>6600000</v>
      </c>
      <c r="C18" s="8">
        <f>SUM(C13:C17)</f>
        <v>6350000</v>
      </c>
      <c r="D18" s="8">
        <f>SUM(D13:D17)</f>
        <v>6950000</v>
      </c>
      <c r="E18" s="8">
        <f>SUM(E13:E17)</f>
        <v>7200000</v>
      </c>
      <c r="F18" s="8">
        <f>SUM(F13:F17)</f>
        <v>6850000</v>
      </c>
      <c r="G18" s="8">
        <f>SUM(G13:G17)</f>
        <v>8100000</v>
      </c>
      <c r="H18" s="8">
        <f>SUM(H13:H17)</f>
        <v>8000000</v>
      </c>
      <c r="I18" s="8">
        <f>SUM(I13:I17)</f>
        <v>7750000</v>
      </c>
      <c r="J18" s="8">
        <f>SUM(J13:J17)</f>
        <v>7850000</v>
      </c>
      <c r="K18" s="8">
        <f>SUM(K13:K17)</f>
        <v>8150000</v>
      </c>
      <c r="L18" s="8">
        <f>SUM(L13:L17)</f>
        <v>9200000</v>
      </c>
      <c r="M18" s="8">
        <f>SUM(M13:M17)</f>
        <v>11000000</v>
      </c>
      <c r="N18" s="8">
        <f>SUM(B18:M18)</f>
        <v>94000000</v>
      </c>
    </row>
    <row r="19">
      <c r="A19" s="13" t="inlineStr">
        <is>
          <t xml:space="preserve">Flujo neto del mes</t>
        </is>
      </c>
      <c r="B19" s="8">
        <f>B11-B18</f>
        <v>600000</v>
      </c>
      <c r="C19" s="8">
        <f>C11-C18</f>
        <v>450000</v>
      </c>
      <c r="D19" s="8">
        <f>D11-D18</f>
        <v>1250000</v>
      </c>
      <c r="E19" s="8">
        <f>E11-E18</f>
        <v>1200000</v>
      </c>
      <c r="F19" s="8">
        <f>F11-F18</f>
        <v>950000</v>
      </c>
      <c r="G19" s="8">
        <f>G11-G18</f>
        <v>500000</v>
      </c>
      <c r="H19" s="8">
        <f>H11-H18</f>
        <v>1400000</v>
      </c>
      <c r="I19" s="8">
        <f>I11-I18</f>
        <v>1350000</v>
      </c>
      <c r="J19" s="8">
        <f>J11-J18</f>
        <v>1350000</v>
      </c>
      <c r="K19" s="8">
        <f>K11-K18</f>
        <v>1650000</v>
      </c>
      <c r="L19" s="8">
        <f>L11-L18</f>
        <v>2000000</v>
      </c>
      <c r="M19" s="8">
        <f>M11-M18</f>
        <v>2400000</v>
      </c>
      <c r="N19" s="8">
        <f>SUM(B19:M19)</f>
        <v>15100000</v>
      </c>
    </row>
    <row r="20">
      <c r="A20" s="13" t="inlineStr">
        <is>
          <t xml:space="preserve">Saldo final del mes</t>
        </is>
      </c>
      <c r="B20" s="8">
        <f>B6+B19</f>
        <v>3100000</v>
      </c>
      <c r="C20" s="8">
        <f>C6+C19</f>
        <v>3550000</v>
      </c>
      <c r="D20" s="8">
        <f>D6+D19</f>
        <v>4800000</v>
      </c>
      <c r="E20" s="8">
        <f>E6+E19</f>
        <v>6000000</v>
      </c>
      <c r="F20" s="8">
        <f>F6+F19</f>
        <v>6950000</v>
      </c>
      <c r="G20" s="8">
        <f>G6+G19</f>
        <v>7450000</v>
      </c>
      <c r="H20" s="8">
        <f>H6+H19</f>
        <v>8850000</v>
      </c>
      <c r="I20" s="8">
        <f>I6+I19</f>
        <v>10200000</v>
      </c>
      <c r="J20" s="8">
        <f>J6+J19</f>
        <v>11550000</v>
      </c>
      <c r="K20" s="8">
        <f>K6+K19</f>
        <v>13200000</v>
      </c>
      <c r="L20" s="8">
        <f>L6+L19</f>
        <v>15200000</v>
      </c>
      <c r="M20" s="8">
        <f>M6+M19</f>
        <v>17600000</v>
      </c>
      <c r="N20" s="8">
        <f>M20</f>
        <v>17600000</v>
      </c>
    </row>
    <row r="21">
      <c r="A21" s="2" t="inlineStr">
        <is>
          <t xml:space="preserve">Alerta</t>
        </is>
      </c>
      <c r="B21" s="9" t="str">
        <f>IF(B20&lt;0,"Faltante","OK")</f>
        <v>OK</v>
      </c>
      <c r="C21" s="9" t="str">
        <f>IF(C20&lt;0,"Faltante","OK")</f>
        <v>OK</v>
      </c>
      <c r="D21" s="9" t="str">
        <f>IF(D20&lt;0,"Faltante","OK")</f>
        <v>OK</v>
      </c>
      <c r="E21" s="9" t="str">
        <f>IF(E20&lt;0,"Faltante","OK")</f>
        <v>OK</v>
      </c>
      <c r="F21" s="9" t="str">
        <f>IF(F20&lt;0,"Faltante","OK")</f>
        <v>OK</v>
      </c>
      <c r="G21" s="9" t="str">
        <f>IF(G20&lt;0,"Faltante","OK")</f>
        <v>OK</v>
      </c>
      <c r="H21" s="9" t="str">
        <f>IF(H20&lt;0,"Faltante","OK")</f>
        <v>OK</v>
      </c>
      <c r="I21" s="9" t="str">
        <f>IF(I20&lt;0,"Faltante","OK")</f>
        <v>OK</v>
      </c>
      <c r="J21" s="9" t="str">
        <f>IF(J20&lt;0,"Faltante","OK")</f>
        <v>OK</v>
      </c>
      <c r="K21" s="9" t="str">
        <f>IF(K20&lt;0,"Faltante","OK")</f>
        <v>OK</v>
      </c>
      <c r="L21" s="9" t="str">
        <f>IF(L20&lt;0,"Faltante","OK")</f>
        <v>OK</v>
      </c>
      <c r="M21" s="9" t="str">
        <f>IF(M20&lt;0,"Faltante","OK")</f>
        <v>OK</v>
      </c>
    </row>
  </sheetData>
  <conditionalFormatting sqref="B21:M21">
    <cfRule type="cellIs" dxfId="0" priority="1" operator="equal">
      <formula>"Faltante"</formula>
    </cfRule>
  </conditionalFormatting>
  <conditionalFormatting sqref="B21:M21">
    <cfRule type="cellIs" dxfId="1" priority="2" operator="equal">
      <formula>"OK"</formula>
    </cfRule>
  </conditionalFormatting>
  <pageMargins left="0.7" right="0.7" top="0.75" bottom="0.75" header="0.3" footer="0.3"/>
</worksheet>
</file>